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5" windowWidth="18960" windowHeight="11325" activeTab="1"/>
  </bookViews>
  <sheets>
    <sheet name="주문서" sheetId="1" r:id="rId1"/>
    <sheet name="견적서" sheetId="2" r:id="rId2"/>
  </sheets>
  <calcPr calcId="144525"/>
</workbook>
</file>

<file path=xl/calcChain.xml><?xml version="1.0" encoding="utf-8"?>
<calcChain xmlns="http://schemas.openxmlformats.org/spreadsheetml/2006/main">
  <c r="I37" i="2" l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2" i="2"/>
  <c r="G37" i="2"/>
  <c r="G3" i="2"/>
  <c r="G4" i="2"/>
  <c r="G5" i="2"/>
  <c r="G6" i="2"/>
  <c r="G7" i="2"/>
  <c r="G8" i="2"/>
  <c r="G11" i="2"/>
  <c r="G12" i="2"/>
  <c r="G13" i="2"/>
  <c r="G14" i="2"/>
  <c r="G15" i="2"/>
  <c r="G16" i="2"/>
  <c r="G17" i="2"/>
  <c r="G18" i="2"/>
  <c r="G19" i="2"/>
  <c r="G20" i="2"/>
  <c r="G22" i="2"/>
  <c r="G23" i="2"/>
  <c r="G24" i="2"/>
  <c r="G25" i="2"/>
  <c r="G26" i="2"/>
  <c r="G27" i="2"/>
  <c r="G28" i="2"/>
  <c r="G29" i="2"/>
  <c r="G30" i="2"/>
  <c r="G31" i="2"/>
  <c r="G32" i="2"/>
  <c r="G34" i="2"/>
  <c r="G35" i="2"/>
  <c r="G2" i="2"/>
</calcChain>
</file>

<file path=xl/sharedStrings.xml><?xml version="1.0" encoding="utf-8"?>
<sst xmlns="http://schemas.openxmlformats.org/spreadsheetml/2006/main" count="240" uniqueCount="197">
  <si>
    <t>인민의  탄생  공:  론장의  구조  변동</t>
  </si>
  <si>
    <t>출판사</t>
  </si>
  <si>
    <t>도서명</t>
  </si>
  <si>
    <t>저자</t>
  </si>
  <si>
    <t>가격</t>
  </si>
  <si>
    <t>출판년도</t>
  </si>
  <si>
    <t>ISBN</t>
  </si>
  <si>
    <t>민음사</t>
  </si>
  <si>
    <t>시민의  탄생조: 선의  근대와  공론장의  지각  변동</t>
  </si>
  <si>
    <t>송호근</t>
  </si>
  <si>
    <t>9788937488634(8
937488639)</t>
    <phoneticPr fontId="2" type="noConversion"/>
  </si>
  <si>
    <t>모시는사람들</t>
  </si>
  <si>
    <t>이건상  외</t>
  </si>
  <si>
    <t>근대  유교개혁론과  유교의  정체성</t>
  </si>
  <si>
    <t>김순석</t>
  </si>
  <si>
    <t>기역</t>
  </si>
  <si>
    <t>일제강점기  보천교의  민족운동</t>
  </si>
  <si>
    <t>김방룡  외</t>
  </si>
  <si>
    <t>상생출판</t>
  </si>
  <si>
    <t>읽어버린  역사  보천교</t>
  </si>
  <si>
    <t>김철수</t>
  </si>
  <si>
    <t>민속원</t>
  </si>
  <si>
    <t>동학의  테오프락시</t>
  </si>
  <si>
    <t>최종성</t>
  </si>
  <si>
    <t>역사비평사</t>
  </si>
  <si>
    <t>민중과  유토피아한:   국근대  민중운동사</t>
  </si>
  <si>
    <t>조경달</t>
  </si>
  <si>
    <t>이단의  민중반란</t>
  </si>
  <si>
    <t>한국은  하나의  철학이다</t>
  </si>
  <si>
    <t>한국  개신교의  타자인식</t>
  </si>
  <si>
    <t>이진구</t>
  </si>
  <si>
    <t>일조각</t>
  </si>
  <si>
    <t>조선후기  유교와  천주교의  대립</t>
  </si>
  <si>
    <t>문화  정체성과  종교</t>
  </si>
  <si>
    <t>조현범  외</t>
  </si>
  <si>
    <t>21세기  한국사회와  공공신학</t>
  </si>
  <si>
    <t>임성빈</t>
  </si>
  <si>
    <t>통나무</t>
  </si>
  <si>
    <t>동학  해2 월의  고난  역정</t>
  </si>
  <si>
    <t>표영삼</t>
  </si>
  <si>
    <t>동학  수1 운의  삶과  생각</t>
  </si>
  <si>
    <t>표형삼</t>
  </si>
  <si>
    <t>일제의  한국  민족종교  말살책</t>
  </si>
  <si>
    <t>윤이흠</t>
  </si>
  <si>
    <t>의암  손병희와  운3.동1</t>
  </si>
  <si>
    <t>오문환  외</t>
  </si>
  <si>
    <t>해월  최시형의  사상과  갑진개화운동</t>
  </si>
  <si>
    <t>동학학회</t>
  </si>
  <si>
    <t>인물과사상사</t>
  </si>
  <si>
    <t>종교근,   대의  길을  묻다</t>
  </si>
  <si>
    <t>김삼웅</t>
  </si>
  <si>
    <t>선인</t>
  </si>
  <si>
    <t>식민지시기  종교와  민족운동</t>
  </si>
  <si>
    <t>성주현</t>
  </si>
  <si>
    <t>CLC</t>
  </si>
  <si>
    <t>공공성  담론의  지적  계보</t>
  </si>
  <si>
    <t>조승래</t>
  </si>
  <si>
    <t>한누리미디어</t>
  </si>
  <si>
    <t>한국종교사에서의  동학과  증산교의  만남</t>
  </si>
  <si>
    <t>김탁</t>
  </si>
  <si>
    <t>조선시대  공공성의  구조변동</t>
  </si>
  <si>
    <t>황태연  외</t>
  </si>
  <si>
    <t>이학사</t>
  </si>
  <si>
    <t>공동철학이란  무엇인가</t>
  </si>
  <si>
    <t>동방의  빛</t>
  </si>
  <si>
    <t>상생과  화해의  공공철학</t>
  </si>
  <si>
    <t>총액</t>
  </si>
  <si>
    <r>
      <rPr>
        <sz val="9"/>
        <rFont val="돋움"/>
        <family val="3"/>
        <charset val="129"/>
      </rPr>
      <t>9788937483981(8
93748398X)</t>
    </r>
  </si>
  <si>
    <r>
      <rPr>
        <sz val="9"/>
        <rFont val="돋움"/>
        <family val="3"/>
        <charset val="129"/>
      </rPr>
      <t>일본의  근대화와  조선의  근대서:  구  근대사상의
수용과  근대교육의  성립을  중심으로</t>
    </r>
  </si>
  <si>
    <r>
      <rPr>
        <sz val="9"/>
        <rFont val="돋움"/>
        <family val="3"/>
        <charset val="129"/>
      </rPr>
      <t>9788997472451(8
997472453)</t>
    </r>
  </si>
  <si>
    <r>
      <rPr>
        <sz val="9"/>
        <rFont val="돋움"/>
        <family val="3"/>
        <charset val="129"/>
      </rPr>
      <t>9791186502648(1
186502649)</t>
    </r>
  </si>
  <si>
    <r>
      <rPr>
        <sz val="9"/>
        <rFont val="돋움"/>
        <family val="3"/>
        <charset val="129"/>
      </rPr>
      <t>9791185057347(1
18505734X)</t>
    </r>
  </si>
  <si>
    <r>
      <rPr>
        <sz val="9"/>
        <rFont val="돋움"/>
        <family val="3"/>
        <charset val="129"/>
      </rPr>
      <t>9791186122426(1
186122420)</t>
    </r>
  </si>
  <si>
    <r>
      <rPr>
        <sz val="9"/>
        <rFont val="돋움"/>
        <family val="3"/>
        <charset val="129"/>
      </rPr>
      <t>9788956388847(8
956388849)</t>
    </r>
  </si>
  <si>
    <r>
      <rPr>
        <sz val="9"/>
        <rFont val="돋움"/>
        <family val="3"/>
        <charset val="129"/>
      </rPr>
      <t>9788976967251(8
976967259)</t>
    </r>
  </si>
  <si>
    <r>
      <rPr>
        <sz val="9"/>
        <rFont val="돋움"/>
        <family val="3"/>
        <charset val="129"/>
      </rPr>
      <t>9788976967237(8
976967232)</t>
    </r>
  </si>
  <si>
    <r>
      <rPr>
        <sz val="9"/>
        <rFont val="돋움"/>
        <family val="3"/>
        <charset val="129"/>
      </rPr>
      <t>오구라 기조  저,
조성환  역</t>
    </r>
  </si>
  <si>
    <r>
      <rPr>
        <sz val="9"/>
        <rFont val="돋움"/>
        <family val="3"/>
        <charset val="129"/>
      </rPr>
      <t>450,000
(15,000*30)</t>
    </r>
  </si>
  <si>
    <r>
      <rPr>
        <sz val="9"/>
        <rFont val="돋움"/>
        <family val="3"/>
        <charset val="129"/>
      </rPr>
      <t>도널드 베이커
김세윤  역</t>
    </r>
  </si>
  <si>
    <r>
      <rPr>
        <sz val="9"/>
        <rFont val="돋움"/>
        <family val="3"/>
        <charset val="129"/>
      </rPr>
      <t>한국학중앙연구
원  출판부</t>
    </r>
  </si>
  <si>
    <r>
      <rPr>
        <sz val="9"/>
        <rFont val="돋움"/>
        <family val="3"/>
        <charset val="129"/>
      </rPr>
      <t>장로회신학대학
교  출판부</t>
    </r>
  </si>
  <si>
    <r>
      <rPr>
        <sz val="9"/>
        <rFont val="돋움"/>
        <family val="3"/>
        <charset val="129"/>
      </rPr>
      <t>기독교와  시민사회현-  대  시민  사회에서
기독교인의  역할</t>
    </r>
  </si>
  <si>
    <r>
      <rPr>
        <sz val="9"/>
        <rFont val="돋움"/>
        <family val="3"/>
        <charset val="129"/>
      </rPr>
      <t>로버트
우스노우 저정,  ,재영
이승훈  역</t>
    </r>
  </si>
  <si>
    <r>
      <rPr>
        <sz val="9"/>
        <rFont val="돋움"/>
        <family val="3"/>
        <charset val="129"/>
      </rPr>
      <t>서강대학교
출판부</t>
    </r>
  </si>
  <si>
    <r>
      <rPr>
        <sz val="9"/>
        <rFont val="돋움"/>
        <family val="3"/>
        <charset val="129"/>
      </rPr>
      <t>야마와키 니오시
성현창  역</t>
    </r>
  </si>
  <si>
    <r>
      <rPr>
        <sz val="9"/>
        <rFont val="돋움"/>
        <family val="3"/>
        <charset val="129"/>
      </rPr>
      <t>김태창
조성환  역</t>
    </r>
  </si>
  <si>
    <t>모시는사람들</t>
    <phoneticPr fontId="2" type="noConversion"/>
  </si>
  <si>
    <t>천도교의 정치이념</t>
    <phoneticPr fontId="2" type="noConversion"/>
  </si>
  <si>
    <t>김병제,이돈화</t>
    <phoneticPr fontId="2" type="noConversion"/>
  </si>
  <si>
    <t>한국도교문화학회</t>
    <phoneticPr fontId="2" type="noConversion"/>
  </si>
  <si>
    <t>증산사상의 다층적 분석</t>
    <phoneticPr fontId="2" type="noConversion"/>
  </si>
  <si>
    <t>정재서 외</t>
    <phoneticPr fontId="2" type="noConversion"/>
  </si>
  <si>
    <t>역사공간</t>
    <phoneticPr fontId="2" type="noConversion"/>
  </si>
  <si>
    <t>백봉전집</t>
    <phoneticPr fontId="2" type="noConversion"/>
  </si>
  <si>
    <t>조준희</t>
    <phoneticPr fontId="2" type="noConversion"/>
  </si>
  <si>
    <t>선인</t>
    <phoneticPr fontId="2" type="noConversion"/>
  </si>
  <si>
    <t>대종교원전 자료집 1 조선 최후 비밀결사 백봉의 비밀서</t>
    <phoneticPr fontId="2" type="noConversion"/>
  </si>
  <si>
    <t>한국신교연구회</t>
    <phoneticPr fontId="2" type="noConversion"/>
  </si>
  <si>
    <t>아라</t>
    <phoneticPr fontId="2" type="noConversion"/>
  </si>
  <si>
    <t>근대 단군 운동의 재발견 단재 정훈모의 업적과 환단고기 진위 문제</t>
    <phoneticPr fontId="2" type="noConversion"/>
  </si>
  <si>
    <t>유인영 외</t>
    <phoneticPr fontId="2" type="noConversion"/>
  </si>
  <si>
    <t>단재 정훈모 전집 1</t>
    <phoneticPr fontId="2" type="noConversion"/>
  </si>
  <si>
    <t>단재 정훈모 전집 2</t>
    <phoneticPr fontId="2" type="noConversion"/>
  </si>
  <si>
    <t>단재 정훈모 전집 3</t>
    <phoneticPr fontId="2" type="noConversion"/>
  </si>
  <si>
    <t>정훈모</t>
    <phoneticPr fontId="2" type="noConversion"/>
  </si>
  <si>
    <t xml:space="preserve">일본의 근대화와 조선의 근대 : 서구 근대사상의 수용과 근대교육의 성립을 중심으로 </t>
    <phoneticPr fontId="2" type="noConversion"/>
  </si>
  <si>
    <t>모시는사람들</t>
    <phoneticPr fontId="2" type="noConversion"/>
  </si>
  <si>
    <t>이건상 외</t>
    <phoneticPr fontId="2" type="noConversion"/>
  </si>
  <si>
    <t>민음사</t>
    <phoneticPr fontId="2" type="noConversion"/>
  </si>
  <si>
    <t>송호근</t>
    <phoneticPr fontId="2" type="noConversion"/>
  </si>
  <si>
    <t xml:space="preserve">인민의 탄생 : 공론장의 구조 변동 </t>
    <phoneticPr fontId="2" type="noConversion"/>
  </si>
  <si>
    <t xml:space="preserve">시민의 탄생 : 조선의 근대와 공론장의 지각 변동 </t>
    <phoneticPr fontId="2" type="noConversion"/>
  </si>
  <si>
    <t xml:space="preserve">근대 유교개혁론과 유교의 정체성 (한국근대종교총서 4) </t>
    <phoneticPr fontId="2" type="noConversion"/>
  </si>
  <si>
    <t>김순석</t>
    <phoneticPr fontId="2" type="noConversion"/>
  </si>
  <si>
    <t>출판사</t>
    <phoneticPr fontId="2" type="noConversion"/>
  </si>
  <si>
    <t>도서명</t>
    <phoneticPr fontId="2" type="noConversion"/>
  </si>
  <si>
    <t>저자</t>
    <phoneticPr fontId="2" type="noConversion"/>
  </si>
  <si>
    <t>기역</t>
    <phoneticPr fontId="2" type="noConversion"/>
  </si>
  <si>
    <t xml:space="preserve">일제강점기 보천교의 민족운동 </t>
    <phoneticPr fontId="2" type="noConversion"/>
  </si>
  <si>
    <t>김방룡 외</t>
    <phoneticPr fontId="2" type="noConversion"/>
  </si>
  <si>
    <t xml:space="preserve">잃어버린 역사 보천교 (증산도상생문화연구총서 10) </t>
    <phoneticPr fontId="2" type="noConversion"/>
  </si>
  <si>
    <t>상생출판</t>
    <phoneticPr fontId="2" type="noConversion"/>
  </si>
  <si>
    <t>김철수</t>
    <phoneticPr fontId="2" type="noConversion"/>
  </si>
  <si>
    <t xml:space="preserve">동학의 테오프락시 : 초기동학 및 후기동학의 사상과 의례 </t>
    <phoneticPr fontId="2" type="noConversion"/>
  </si>
  <si>
    <t>민속원</t>
    <phoneticPr fontId="2" type="noConversion"/>
  </si>
  <si>
    <t>최종성</t>
    <phoneticPr fontId="2" type="noConversion"/>
  </si>
  <si>
    <t xml:space="preserve">민중과 유토피아: 한국근대 민중운동사 </t>
    <phoneticPr fontId="2" type="noConversion"/>
  </si>
  <si>
    <t>조경달</t>
    <phoneticPr fontId="2" type="noConversion"/>
  </si>
  <si>
    <t>역사비평사</t>
    <phoneticPr fontId="2" type="noConversion"/>
  </si>
  <si>
    <t>품절</t>
    <phoneticPr fontId="2" type="noConversion"/>
  </si>
  <si>
    <t xml:space="preserve">천도교의 정치이념 : 천도교청우당론 당지 (동학네오클래식 12) </t>
    <phoneticPr fontId="2" type="noConversion"/>
  </si>
  <si>
    <t>김병제 외</t>
    <phoneticPr fontId="2" type="noConversion"/>
  </si>
  <si>
    <t>청홍</t>
    <phoneticPr fontId="2" type="noConversion"/>
  </si>
  <si>
    <t>한국도교문화학회  지음</t>
    <phoneticPr fontId="2" type="noConversion"/>
  </si>
  <si>
    <t>역사공간</t>
    <phoneticPr fontId="2" type="noConversion"/>
  </si>
  <si>
    <t>조준희 외</t>
    <phoneticPr fontId="2" type="noConversion"/>
  </si>
  <si>
    <t>한국신교연구소</t>
    <phoneticPr fontId="2" type="noConversion"/>
  </si>
  <si>
    <t>대종교원전 자료집. 1: 대종교신원경 : 조선 최후 비밀결사 백봉의 비밀서</t>
    <phoneticPr fontId="2" type="noConversion"/>
  </si>
  <si>
    <t xml:space="preserve">근대 단군 운동의 재발견 : 단재 정훈모의 업적과 환단고기 진위 문제 </t>
    <phoneticPr fontId="2" type="noConversion"/>
  </si>
  <si>
    <t>유영인 외</t>
    <phoneticPr fontId="2" type="noConversion"/>
  </si>
  <si>
    <t>정훈모</t>
    <phoneticPr fontId="2" type="noConversion"/>
  </si>
  <si>
    <t xml:space="preserve">한국은 하나의 철학이다 : 리와 기로 해석한 한국 사회 </t>
    <phoneticPr fontId="2" type="noConversion"/>
  </si>
  <si>
    <t xml:space="preserve">오구라 기조 </t>
    <phoneticPr fontId="2" type="noConversion"/>
  </si>
  <si>
    <t xml:space="preserve">한국 개신교의 타자인식 (한국근대종교총서 2) </t>
    <phoneticPr fontId="2" type="noConversion"/>
  </si>
  <si>
    <t>이진구</t>
    <phoneticPr fontId="2" type="noConversion"/>
  </si>
  <si>
    <t xml:space="preserve">조선후기 유교와 천주교의 대립 </t>
    <phoneticPr fontId="2" type="noConversion"/>
  </si>
  <si>
    <t>일조각</t>
    <phoneticPr fontId="2" type="noConversion"/>
  </si>
  <si>
    <t>도날드 베이커</t>
    <phoneticPr fontId="2" type="noConversion"/>
  </si>
  <si>
    <t xml:space="preserve">문화 정체성과 종교 (AKS사회총서 10) </t>
    <phoneticPr fontId="2" type="noConversion"/>
  </si>
  <si>
    <t xml:space="preserve">한국학중앙연구원출판부 </t>
    <phoneticPr fontId="2" type="noConversion"/>
  </si>
  <si>
    <t>조현범</t>
    <phoneticPr fontId="2" type="noConversion"/>
  </si>
  <si>
    <t xml:space="preserve">21세기 한국사회와 공공신학 </t>
    <phoneticPr fontId="2" type="noConversion"/>
  </si>
  <si>
    <t xml:space="preserve">장로회신학대학교출판부 </t>
    <phoneticPr fontId="2" type="noConversion"/>
  </si>
  <si>
    <t>임성빈</t>
    <phoneticPr fontId="2" type="noConversion"/>
  </si>
  <si>
    <t xml:space="preserve">동학 1(수운의 삶과 생각) </t>
    <phoneticPr fontId="2" type="noConversion"/>
  </si>
  <si>
    <t xml:space="preserve"> 동학 2(해월의 고난 역정) </t>
    <phoneticPr fontId="2" type="noConversion"/>
  </si>
  <si>
    <t>통나무</t>
    <phoneticPr fontId="2" type="noConversion"/>
  </si>
  <si>
    <t>표영삼</t>
    <phoneticPr fontId="2" type="noConversion"/>
  </si>
  <si>
    <t>백봉전집 : 대종교원전자료집</t>
    <phoneticPr fontId="2" type="noConversion"/>
  </si>
  <si>
    <t>이단의 민중반란</t>
    <phoneticPr fontId="2" type="noConversion"/>
  </si>
  <si>
    <t>윤이흠</t>
    <phoneticPr fontId="2" type="noConversion"/>
  </si>
  <si>
    <t>일제의 한국 민족종교 말살책 (종교와 사회총서 1)</t>
    <phoneticPr fontId="2" type="noConversion"/>
  </si>
  <si>
    <t>오문환 외</t>
    <phoneticPr fontId="2" type="noConversion"/>
  </si>
  <si>
    <t xml:space="preserve">해월 최시형의 사상과 갑진개화운동 </t>
    <phoneticPr fontId="2" type="noConversion"/>
  </si>
  <si>
    <t xml:space="preserve">동학학회 </t>
    <phoneticPr fontId="2" type="noConversion"/>
  </si>
  <si>
    <t xml:space="preserve">종교 근대의 길을 묻다 </t>
    <phoneticPr fontId="2" type="noConversion"/>
  </si>
  <si>
    <t>인물과사상사</t>
    <phoneticPr fontId="2" type="noConversion"/>
  </si>
  <si>
    <t>김삼웅</t>
    <phoneticPr fontId="2" type="noConversion"/>
  </si>
  <si>
    <t>성주현</t>
    <phoneticPr fontId="2" type="noConversion"/>
  </si>
  <si>
    <t>식민지시기 종교와 민족운동</t>
    <phoneticPr fontId="2" type="noConversion"/>
  </si>
  <si>
    <t>의암 손병희와 3ㆍ1운동 : 통섭의 철학과 운동</t>
    <phoneticPr fontId="2" type="noConversion"/>
  </si>
  <si>
    <t>단재 정훈모 전집. 1 : 천부경 삼일신고 성경팔리</t>
    <phoneticPr fontId="2" type="noConversion"/>
  </si>
  <si>
    <t>단재 정훈모 전집. 2 : 교리와 예식서</t>
    <phoneticPr fontId="2" type="noConversion"/>
  </si>
  <si>
    <t>단재 정훈모 전집. 3 : 기관지와 역사서</t>
    <phoneticPr fontId="2" type="noConversion"/>
  </si>
  <si>
    <t xml:space="preserve">기독교와 시민 사회 : 현대 시민 사회에서 기독교인의 역할 </t>
    <phoneticPr fontId="2" type="noConversion"/>
  </si>
  <si>
    <t xml:space="preserve">CLC </t>
    <phoneticPr fontId="2" type="noConversion"/>
  </si>
  <si>
    <t>로버트 우스노우</t>
    <phoneticPr fontId="2" type="noConversion"/>
  </si>
  <si>
    <t xml:space="preserve">공공성 담론의 지적 계보 : 자유주의를 넘어서 (서강학술총서 68) </t>
    <phoneticPr fontId="2" type="noConversion"/>
  </si>
  <si>
    <t xml:space="preserve">서강대학교출판부 </t>
    <phoneticPr fontId="2" type="noConversion"/>
  </si>
  <si>
    <t>조승래</t>
    <phoneticPr fontId="2" type="noConversion"/>
  </si>
  <si>
    <t xml:space="preserve">한국종교사에서의 동학과 증산교의 만남 </t>
    <phoneticPr fontId="2" type="noConversion"/>
  </si>
  <si>
    <t>한누리미디어</t>
    <phoneticPr fontId="2" type="noConversion"/>
  </si>
  <si>
    <t>김택</t>
    <phoneticPr fontId="2" type="noConversion"/>
  </si>
  <si>
    <t>절판</t>
    <phoneticPr fontId="2" type="noConversion"/>
  </si>
  <si>
    <t xml:space="preserve">조선시대 공공성의 구조변동 (문명과 가치 총서 13) </t>
    <phoneticPr fontId="2" type="noConversion"/>
  </si>
  <si>
    <t xml:space="preserve">황태연 , 이영재, 이나미, 미타니 히로시, 구로즈미 마코토 </t>
    <phoneticPr fontId="2" type="noConversion"/>
  </si>
  <si>
    <t xml:space="preserve">공공철학이란 무엇인가 </t>
    <phoneticPr fontId="2" type="noConversion"/>
  </si>
  <si>
    <t>이학사</t>
    <phoneticPr fontId="2" type="noConversion"/>
  </si>
  <si>
    <t xml:space="preserve">야마와키 나오시 </t>
    <phoneticPr fontId="2" type="noConversion"/>
  </si>
  <si>
    <t>동방의빛</t>
    <phoneticPr fontId="2" type="noConversion"/>
  </si>
  <si>
    <t>상생과 화해의 공공철학</t>
    <phoneticPr fontId="2" type="noConversion"/>
  </si>
  <si>
    <t>김태창</t>
    <phoneticPr fontId="2" type="noConversion"/>
  </si>
  <si>
    <t>정가</t>
    <phoneticPr fontId="2" type="noConversion"/>
  </si>
  <si>
    <t>부수</t>
    <phoneticPr fontId="2" type="noConversion"/>
  </si>
  <si>
    <t>금액</t>
    <phoneticPr fontId="2" type="noConversion"/>
  </si>
  <si>
    <t>납품가</t>
    <phoneticPr fontId="2" type="noConversion"/>
  </si>
  <si>
    <t>할인금액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</si>
</sst>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sz val="8"/>
      <name val="돋움"/>
      <family val="3"/>
      <charset val="129"/>
    </font>
    <font>
      <sz val="10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sz val="9"/>
      <name val="돋움"/>
      <family val="3"/>
      <charset val="129"/>
    </font>
    <font>
      <b/>
      <sz val="10"/>
      <color rgb="FF000000"/>
      <name val="돋움"/>
      <family val="3"/>
      <charset val="129"/>
    </font>
    <font>
      <sz val="10"/>
      <color rgb="FFFF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41" fontId="3" fillId="0" borderId="0" xfId="1" applyFont="1" applyFill="1" applyBorder="1" applyAlignment="1">
      <alignment horizontal="left" vertical="center"/>
    </xf>
    <xf numFmtId="41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41" fontId="3" fillId="0" borderId="1" xfId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41" fontId="3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41" fontId="7" fillId="0" borderId="1" xfId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41" fontId="3" fillId="3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" fontId="4" fillId="0" borderId="0" xfId="0" applyNumberFormat="1" applyFont="1" applyFill="1" applyBorder="1" applyAlignment="1">
      <alignment horizontal="left" vertical="center" shrinkToFit="1"/>
    </xf>
    <xf numFmtId="3" fontId="4" fillId="0" borderId="0" xfId="0" applyNumberFormat="1" applyFont="1" applyFill="1" applyBorder="1" applyAlignment="1">
      <alignment horizontal="left" vertical="center" shrinkToFit="1"/>
    </xf>
    <xf numFmtId="41" fontId="6" fillId="0" borderId="0" xfId="0" applyNumberFormat="1" applyFont="1" applyFill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G37"/>
  <sheetViews>
    <sheetView workbookViewId="0">
      <selection activeCell="F6" sqref="F6"/>
    </sheetView>
  </sheetViews>
  <sheetFormatPr defaultRowHeight="22.5" customHeight="1" x14ac:dyDescent="0.2"/>
  <cols>
    <col min="1" max="1" width="8.1640625" style="1" customWidth="1"/>
    <col min="2" max="2" width="21.5" style="1" customWidth="1"/>
    <col min="3" max="3" width="62" style="1" customWidth="1"/>
    <col min="4" max="4" width="16.5" style="1" customWidth="1"/>
    <col min="5" max="6" width="18.83203125" style="1" customWidth="1"/>
    <col min="7" max="7" width="26.1640625" style="1" customWidth="1"/>
    <col min="8" max="16384" width="9.33203125" style="1"/>
  </cols>
  <sheetData>
    <row r="1" spans="1:7" ht="22.5" customHeight="1" x14ac:dyDescent="0.2">
      <c r="A1" s="16"/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</row>
    <row r="2" spans="1:7" ht="22.5" customHeight="1" x14ac:dyDescent="0.2">
      <c r="A2" s="18">
        <v>1</v>
      </c>
      <c r="B2" s="17" t="s">
        <v>7</v>
      </c>
      <c r="C2" s="17" t="s">
        <v>8</v>
      </c>
      <c r="D2" s="17" t="s">
        <v>9</v>
      </c>
      <c r="E2" s="19">
        <v>27000</v>
      </c>
      <c r="F2" s="18">
        <v>2013</v>
      </c>
      <c r="G2" s="17" t="s">
        <v>10</v>
      </c>
    </row>
    <row r="3" spans="1:7" ht="22.5" customHeight="1" x14ac:dyDescent="0.2">
      <c r="A3" s="18">
        <v>2</v>
      </c>
      <c r="B3" s="17" t="s">
        <v>7</v>
      </c>
      <c r="C3" s="17" t="s">
        <v>0</v>
      </c>
      <c r="D3" s="17" t="s">
        <v>9</v>
      </c>
      <c r="E3" s="19">
        <v>25000</v>
      </c>
      <c r="F3" s="18">
        <v>2011</v>
      </c>
      <c r="G3" s="16" t="s">
        <v>67</v>
      </c>
    </row>
    <row r="4" spans="1:7" ht="22.5" customHeight="1" x14ac:dyDescent="0.2">
      <c r="A4" s="18">
        <v>3</v>
      </c>
      <c r="B4" s="17" t="s">
        <v>11</v>
      </c>
      <c r="C4" s="16" t="s">
        <v>68</v>
      </c>
      <c r="D4" s="17" t="s">
        <v>12</v>
      </c>
      <c r="E4" s="19">
        <v>20000</v>
      </c>
      <c r="F4" s="18">
        <v>2013</v>
      </c>
      <c r="G4" s="16" t="s">
        <v>69</v>
      </c>
    </row>
    <row r="5" spans="1:7" ht="22.5" customHeight="1" x14ac:dyDescent="0.2">
      <c r="A5" s="18">
        <v>4</v>
      </c>
      <c r="B5" s="17" t="s">
        <v>11</v>
      </c>
      <c r="C5" s="17" t="s">
        <v>13</v>
      </c>
      <c r="D5" s="17" t="s">
        <v>14</v>
      </c>
      <c r="E5" s="19">
        <v>15000</v>
      </c>
      <c r="F5" s="18">
        <v>2016</v>
      </c>
      <c r="G5" s="16" t="s">
        <v>70</v>
      </c>
    </row>
    <row r="6" spans="1:7" ht="22.5" customHeight="1" x14ac:dyDescent="0.2">
      <c r="A6" s="18">
        <v>5</v>
      </c>
      <c r="B6" s="17" t="s">
        <v>15</v>
      </c>
      <c r="C6" s="17" t="s">
        <v>16</v>
      </c>
      <c r="D6" s="17" t="s">
        <v>17</v>
      </c>
      <c r="E6" s="19">
        <v>28000</v>
      </c>
      <c r="F6" s="18">
        <v>2017</v>
      </c>
      <c r="G6" s="16" t="s">
        <v>71</v>
      </c>
    </row>
    <row r="7" spans="1:7" ht="22.5" customHeight="1" x14ac:dyDescent="0.2">
      <c r="A7" s="18">
        <v>6</v>
      </c>
      <c r="B7" s="17" t="s">
        <v>18</v>
      </c>
      <c r="C7" s="17" t="s">
        <v>19</v>
      </c>
      <c r="D7" s="17" t="s">
        <v>20</v>
      </c>
      <c r="E7" s="19">
        <v>24000</v>
      </c>
      <c r="F7" s="18">
        <v>2017</v>
      </c>
      <c r="G7" s="16" t="s">
        <v>72</v>
      </c>
    </row>
    <row r="8" spans="1:7" ht="22.5" customHeight="1" x14ac:dyDescent="0.2">
      <c r="A8" s="18">
        <v>7</v>
      </c>
      <c r="B8" s="17" t="s">
        <v>21</v>
      </c>
      <c r="C8" s="17" t="s">
        <v>22</v>
      </c>
      <c r="D8" s="17" t="s">
        <v>23</v>
      </c>
      <c r="E8" s="19">
        <v>15000</v>
      </c>
      <c r="F8" s="18">
        <v>2009</v>
      </c>
      <c r="G8" s="16" t="s">
        <v>73</v>
      </c>
    </row>
    <row r="9" spans="1:7" ht="22.5" customHeight="1" x14ac:dyDescent="0.2">
      <c r="A9" s="18">
        <v>8</v>
      </c>
      <c r="B9" s="17" t="s">
        <v>24</v>
      </c>
      <c r="C9" s="17" t="s">
        <v>25</v>
      </c>
      <c r="D9" s="17" t="s">
        <v>26</v>
      </c>
      <c r="E9" s="19">
        <v>23000</v>
      </c>
      <c r="F9" s="18">
        <v>2009</v>
      </c>
      <c r="G9" s="16" t="s">
        <v>74</v>
      </c>
    </row>
    <row r="10" spans="1:7" ht="22.5" customHeight="1" x14ac:dyDescent="0.2">
      <c r="A10" s="18">
        <v>9</v>
      </c>
      <c r="B10" s="17" t="s">
        <v>24</v>
      </c>
      <c r="C10" s="17" t="s">
        <v>27</v>
      </c>
      <c r="D10" s="17" t="s">
        <v>26</v>
      </c>
      <c r="E10" s="19">
        <v>25000</v>
      </c>
      <c r="F10" s="18">
        <v>2008</v>
      </c>
      <c r="G10" s="16" t="s">
        <v>75</v>
      </c>
    </row>
    <row r="11" spans="1:7" ht="22.5" customHeight="1" x14ac:dyDescent="0.2">
      <c r="A11" s="18">
        <v>10</v>
      </c>
      <c r="B11" s="17" t="s">
        <v>86</v>
      </c>
      <c r="C11" s="17" t="s">
        <v>87</v>
      </c>
      <c r="D11" s="16" t="s">
        <v>88</v>
      </c>
      <c r="E11" s="19">
        <v>15000</v>
      </c>
      <c r="F11" s="18">
        <v>2015</v>
      </c>
      <c r="G11" s="18">
        <v>9788997472970</v>
      </c>
    </row>
    <row r="12" spans="1:7" ht="22.5" customHeight="1" x14ac:dyDescent="0.2">
      <c r="A12" s="18">
        <v>11</v>
      </c>
      <c r="B12" s="16" t="s">
        <v>89</v>
      </c>
      <c r="C12" s="17" t="s">
        <v>90</v>
      </c>
      <c r="D12" s="17" t="s">
        <v>91</v>
      </c>
      <c r="E12" s="19">
        <v>18000</v>
      </c>
      <c r="F12" s="18">
        <v>2015</v>
      </c>
      <c r="G12" s="18">
        <v>9788990116734</v>
      </c>
    </row>
    <row r="13" spans="1:7" ht="22.5" customHeight="1" x14ac:dyDescent="0.2">
      <c r="A13" s="18">
        <v>12</v>
      </c>
      <c r="B13" s="17" t="s">
        <v>92</v>
      </c>
      <c r="C13" s="17" t="s">
        <v>93</v>
      </c>
      <c r="D13" s="16" t="s">
        <v>94</v>
      </c>
      <c r="E13" s="19">
        <v>48600</v>
      </c>
      <c r="F13" s="18">
        <v>2017</v>
      </c>
      <c r="G13" s="18">
        <v>9791157071456</v>
      </c>
    </row>
    <row r="14" spans="1:7" ht="22.5" customHeight="1" x14ac:dyDescent="0.2">
      <c r="A14" s="18">
        <v>13</v>
      </c>
      <c r="B14" s="17" t="s">
        <v>95</v>
      </c>
      <c r="C14" s="16" t="s">
        <v>96</v>
      </c>
      <c r="D14" s="16" t="s">
        <v>97</v>
      </c>
      <c r="E14" s="19">
        <v>20000</v>
      </c>
      <c r="F14" s="18">
        <v>2011</v>
      </c>
      <c r="G14" s="18">
        <v>9788959334513</v>
      </c>
    </row>
    <row r="15" spans="1:7" ht="22.5" customHeight="1" x14ac:dyDescent="0.2">
      <c r="A15" s="18">
        <v>14</v>
      </c>
      <c r="B15" s="17" t="s">
        <v>98</v>
      </c>
      <c r="C15" s="16" t="s">
        <v>99</v>
      </c>
      <c r="D15" s="17" t="s">
        <v>100</v>
      </c>
      <c r="E15" s="19">
        <v>13500</v>
      </c>
      <c r="F15" s="18">
        <v>2016</v>
      </c>
      <c r="G15" s="18">
        <v>9791195868322</v>
      </c>
    </row>
    <row r="16" spans="1:7" ht="22.5" customHeight="1" x14ac:dyDescent="0.2">
      <c r="A16" s="18">
        <v>15</v>
      </c>
      <c r="B16" s="17" t="s">
        <v>98</v>
      </c>
      <c r="C16" s="17" t="s">
        <v>101</v>
      </c>
      <c r="D16" s="16" t="s">
        <v>104</v>
      </c>
      <c r="E16" s="19">
        <v>34200</v>
      </c>
      <c r="F16" s="18">
        <v>2015</v>
      </c>
      <c r="G16" s="18">
        <v>9788998502591</v>
      </c>
    </row>
    <row r="17" spans="1:7" ht="22.5" customHeight="1" x14ac:dyDescent="0.2">
      <c r="A17" s="18">
        <v>16</v>
      </c>
      <c r="B17" s="17" t="s">
        <v>98</v>
      </c>
      <c r="C17" s="17" t="s">
        <v>102</v>
      </c>
      <c r="D17" s="16" t="s">
        <v>104</v>
      </c>
      <c r="E17" s="19">
        <v>34200</v>
      </c>
      <c r="F17" s="18">
        <v>2015</v>
      </c>
      <c r="G17" s="18">
        <v>9788998502607</v>
      </c>
    </row>
    <row r="18" spans="1:7" ht="22.5" customHeight="1" x14ac:dyDescent="0.2">
      <c r="A18" s="18">
        <v>17</v>
      </c>
      <c r="B18" s="17" t="s">
        <v>98</v>
      </c>
      <c r="C18" s="17" t="s">
        <v>103</v>
      </c>
      <c r="D18" s="16" t="s">
        <v>104</v>
      </c>
      <c r="E18" s="19">
        <v>34200</v>
      </c>
      <c r="F18" s="18">
        <v>2015</v>
      </c>
      <c r="G18" s="16"/>
    </row>
    <row r="19" spans="1:7" ht="22.5" customHeight="1" x14ac:dyDescent="0.2">
      <c r="A19" s="18">
        <v>18</v>
      </c>
      <c r="B19" s="17" t="s">
        <v>11</v>
      </c>
      <c r="C19" s="17" t="s">
        <v>28</v>
      </c>
      <c r="D19" s="16" t="s">
        <v>76</v>
      </c>
      <c r="E19" s="16" t="s">
        <v>77</v>
      </c>
      <c r="F19" s="18">
        <v>2017</v>
      </c>
      <c r="G19" s="18">
        <v>9791188765003</v>
      </c>
    </row>
    <row r="20" spans="1:7" ht="22.5" customHeight="1" x14ac:dyDescent="0.2">
      <c r="A20" s="18">
        <v>19</v>
      </c>
      <c r="B20" s="17" t="s">
        <v>11</v>
      </c>
      <c r="C20" s="17" t="s">
        <v>29</v>
      </c>
      <c r="D20" s="17" t="s">
        <v>30</v>
      </c>
      <c r="E20" s="19">
        <v>15000</v>
      </c>
      <c r="F20" s="18">
        <v>2018</v>
      </c>
      <c r="G20" s="18">
        <v>9791188765058</v>
      </c>
    </row>
    <row r="21" spans="1:7" ht="22.5" customHeight="1" x14ac:dyDescent="0.2">
      <c r="A21" s="18">
        <v>20</v>
      </c>
      <c r="B21" s="17" t="s">
        <v>31</v>
      </c>
      <c r="C21" s="17" t="s">
        <v>32</v>
      </c>
      <c r="D21" s="16" t="s">
        <v>78</v>
      </c>
      <c r="E21" s="19">
        <v>20000</v>
      </c>
      <c r="F21" s="18">
        <v>1997</v>
      </c>
      <c r="G21" s="18">
        <v>8933703136</v>
      </c>
    </row>
    <row r="22" spans="1:7" ht="22.5" customHeight="1" x14ac:dyDescent="0.2">
      <c r="A22" s="18">
        <v>22</v>
      </c>
      <c r="B22" s="16" t="s">
        <v>79</v>
      </c>
      <c r="C22" s="17" t="s">
        <v>33</v>
      </c>
      <c r="D22" s="17" t="s">
        <v>34</v>
      </c>
      <c r="E22" s="19">
        <v>14000</v>
      </c>
      <c r="F22" s="18">
        <v>2016</v>
      </c>
      <c r="G22" s="18">
        <v>9791158661564</v>
      </c>
    </row>
    <row r="23" spans="1:7" ht="22.5" customHeight="1" x14ac:dyDescent="0.2">
      <c r="A23" s="18">
        <v>23</v>
      </c>
      <c r="B23" s="16" t="s">
        <v>80</v>
      </c>
      <c r="C23" s="17" t="s">
        <v>35</v>
      </c>
      <c r="D23" s="17" t="s">
        <v>36</v>
      </c>
      <c r="E23" s="19">
        <v>19000</v>
      </c>
      <c r="F23" s="18">
        <v>2017</v>
      </c>
      <c r="G23" s="18">
        <v>9788973694068</v>
      </c>
    </row>
    <row r="24" spans="1:7" ht="22.5" customHeight="1" x14ac:dyDescent="0.2">
      <c r="A24" s="18">
        <v>24</v>
      </c>
      <c r="B24" s="17" t="s">
        <v>37</v>
      </c>
      <c r="C24" s="17" t="s">
        <v>38</v>
      </c>
      <c r="D24" s="17" t="s">
        <v>39</v>
      </c>
      <c r="E24" s="19">
        <v>15000</v>
      </c>
      <c r="F24" s="18">
        <v>2005</v>
      </c>
      <c r="G24" s="18">
        <v>9788982640889</v>
      </c>
    </row>
    <row r="25" spans="1:7" ht="22.5" customHeight="1" x14ac:dyDescent="0.2">
      <c r="A25" s="18">
        <v>25</v>
      </c>
      <c r="B25" s="17" t="s">
        <v>37</v>
      </c>
      <c r="C25" s="17" t="s">
        <v>40</v>
      </c>
      <c r="D25" s="17" t="s">
        <v>41</v>
      </c>
      <c r="E25" s="19">
        <v>15000</v>
      </c>
      <c r="F25" s="18">
        <v>2004</v>
      </c>
      <c r="G25" s="18">
        <v>9788982640872</v>
      </c>
    </row>
    <row r="26" spans="1:7" ht="22.5" customHeight="1" x14ac:dyDescent="0.2">
      <c r="A26" s="18">
        <v>26</v>
      </c>
      <c r="B26" s="17" t="s">
        <v>11</v>
      </c>
      <c r="C26" s="17" t="s">
        <v>42</v>
      </c>
      <c r="D26" s="17" t="s">
        <v>43</v>
      </c>
      <c r="E26" s="19">
        <v>20000</v>
      </c>
      <c r="F26" s="18">
        <v>2007</v>
      </c>
      <c r="G26" s="18">
        <v>9788990699510</v>
      </c>
    </row>
    <row r="27" spans="1:7" ht="22.5" customHeight="1" x14ac:dyDescent="0.2">
      <c r="A27" s="18">
        <v>27</v>
      </c>
      <c r="B27" s="17" t="s">
        <v>11</v>
      </c>
      <c r="C27" s="17" t="s">
        <v>44</v>
      </c>
      <c r="D27" s="17" t="s">
        <v>45</v>
      </c>
      <c r="E27" s="19">
        <v>25000</v>
      </c>
      <c r="F27" s="18">
        <v>2008</v>
      </c>
      <c r="G27" s="18">
        <v>9788990699558</v>
      </c>
    </row>
    <row r="28" spans="1:7" ht="22.5" customHeight="1" x14ac:dyDescent="0.2">
      <c r="A28" s="18">
        <v>28</v>
      </c>
      <c r="B28" s="17" t="s">
        <v>11</v>
      </c>
      <c r="C28" s="17" t="s">
        <v>46</v>
      </c>
      <c r="D28" s="17" t="s">
        <v>47</v>
      </c>
      <c r="E28" s="19">
        <v>15000</v>
      </c>
      <c r="F28" s="18">
        <v>2003</v>
      </c>
      <c r="G28" s="18">
        <v>9788995079270</v>
      </c>
    </row>
    <row r="29" spans="1:7" ht="22.5" customHeight="1" x14ac:dyDescent="0.2">
      <c r="A29" s="18">
        <v>29</v>
      </c>
      <c r="B29" s="17" t="s">
        <v>48</v>
      </c>
      <c r="C29" s="17" t="s">
        <v>49</v>
      </c>
      <c r="D29" s="17" t="s">
        <v>50</v>
      </c>
      <c r="E29" s="19">
        <v>9000</v>
      </c>
      <c r="F29" s="18">
        <v>2005</v>
      </c>
      <c r="G29" s="18">
        <v>9788959060054</v>
      </c>
    </row>
    <row r="30" spans="1:7" ht="22.5" customHeight="1" x14ac:dyDescent="0.2">
      <c r="A30" s="18">
        <v>30</v>
      </c>
      <c r="B30" s="17" t="s">
        <v>51</v>
      </c>
      <c r="C30" s="17" t="s">
        <v>52</v>
      </c>
      <c r="D30" s="17" t="s">
        <v>53</v>
      </c>
      <c r="E30" s="19">
        <v>32000</v>
      </c>
      <c r="F30" s="18">
        <v>2013</v>
      </c>
      <c r="G30" s="18">
        <v>9788959335978</v>
      </c>
    </row>
    <row r="31" spans="1:7" ht="22.5" customHeight="1" x14ac:dyDescent="0.2">
      <c r="A31" s="18">
        <v>31</v>
      </c>
      <c r="B31" s="17" t="s">
        <v>54</v>
      </c>
      <c r="C31" s="16" t="s">
        <v>81</v>
      </c>
      <c r="D31" s="16" t="s">
        <v>82</v>
      </c>
      <c r="E31" s="19">
        <v>12000</v>
      </c>
      <c r="F31" s="18">
        <v>2014</v>
      </c>
      <c r="G31" s="18">
        <v>9788934113485</v>
      </c>
    </row>
    <row r="32" spans="1:7" ht="22.5" customHeight="1" x14ac:dyDescent="0.2">
      <c r="A32" s="18">
        <v>32</v>
      </c>
      <c r="B32" s="16" t="s">
        <v>83</v>
      </c>
      <c r="C32" s="17" t="s">
        <v>55</v>
      </c>
      <c r="D32" s="17" t="s">
        <v>56</v>
      </c>
      <c r="E32" s="19">
        <v>15000</v>
      </c>
      <c r="F32" s="18">
        <v>2014</v>
      </c>
      <c r="G32" s="18">
        <v>9788972732501</v>
      </c>
    </row>
    <row r="33" spans="1:7" ht="22.5" customHeight="1" x14ac:dyDescent="0.2">
      <c r="A33" s="18">
        <v>33</v>
      </c>
      <c r="B33" s="17" t="s">
        <v>57</v>
      </c>
      <c r="C33" s="17" t="s">
        <v>58</v>
      </c>
      <c r="D33" s="17" t="s">
        <v>59</v>
      </c>
      <c r="E33" s="19">
        <v>6000</v>
      </c>
      <c r="F33" s="18">
        <v>2000</v>
      </c>
      <c r="G33" s="18">
        <v>9788979691672</v>
      </c>
    </row>
    <row r="34" spans="1:7" ht="22.5" customHeight="1" x14ac:dyDescent="0.2">
      <c r="A34" s="18">
        <v>34</v>
      </c>
      <c r="B34" s="16" t="s">
        <v>79</v>
      </c>
      <c r="C34" s="17" t="s">
        <v>60</v>
      </c>
      <c r="D34" s="17" t="s">
        <v>61</v>
      </c>
      <c r="E34" s="19">
        <v>20000</v>
      </c>
      <c r="F34" s="18">
        <v>2016</v>
      </c>
      <c r="G34" s="18">
        <v>9791158661632</v>
      </c>
    </row>
    <row r="35" spans="1:7" ht="22.5" customHeight="1" x14ac:dyDescent="0.2">
      <c r="A35" s="18">
        <v>35</v>
      </c>
      <c r="B35" s="17" t="s">
        <v>62</v>
      </c>
      <c r="C35" s="17" t="s">
        <v>63</v>
      </c>
      <c r="D35" s="16" t="s">
        <v>84</v>
      </c>
      <c r="E35" s="19">
        <v>13000</v>
      </c>
      <c r="F35" s="18">
        <v>2011</v>
      </c>
      <c r="G35" s="18">
        <v>9788961471411</v>
      </c>
    </row>
    <row r="36" spans="1:7" ht="22.5" customHeight="1" x14ac:dyDescent="0.2">
      <c r="A36" s="18">
        <v>36</v>
      </c>
      <c r="B36" s="17" t="s">
        <v>64</v>
      </c>
      <c r="C36" s="17" t="s">
        <v>65</v>
      </c>
      <c r="D36" s="16" t="s">
        <v>85</v>
      </c>
      <c r="E36" s="19">
        <v>18000</v>
      </c>
      <c r="F36" s="18">
        <v>2010</v>
      </c>
      <c r="G36" s="18">
        <v>9788996335740</v>
      </c>
    </row>
    <row r="37" spans="1:7" ht="22.5" customHeight="1" x14ac:dyDescent="0.2">
      <c r="A37" s="17" t="s">
        <v>66</v>
      </c>
      <c r="B37" s="16"/>
      <c r="C37" s="16"/>
      <c r="D37" s="16"/>
      <c r="E37" s="19">
        <v>1152700</v>
      </c>
      <c r="F37" s="16"/>
      <c r="G37" s="16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I37"/>
  <sheetViews>
    <sheetView tabSelected="1" topLeftCell="A15" workbookViewId="0">
      <selection activeCell="I19" sqref="I19"/>
    </sheetView>
  </sheetViews>
  <sheetFormatPr defaultColWidth="13.1640625" defaultRowHeight="21.75" customHeight="1" x14ac:dyDescent="0.2"/>
  <cols>
    <col min="1" max="1" width="9.83203125" style="5" customWidth="1"/>
    <col min="2" max="2" width="25.6640625" style="2" customWidth="1"/>
    <col min="3" max="3" width="75.5" style="2" customWidth="1"/>
    <col min="4" max="4" width="20.5" style="2" customWidth="1"/>
    <col min="5" max="5" width="13.1640625" style="3"/>
    <col min="6" max="6" width="13.1640625" style="5"/>
    <col min="7" max="16384" width="13.1640625" style="2"/>
  </cols>
  <sheetData>
    <row r="1" spans="1:9" ht="21.75" customHeight="1" x14ac:dyDescent="0.2">
      <c r="A1" s="6"/>
      <c r="B1" s="6" t="s">
        <v>114</v>
      </c>
      <c r="C1" s="6" t="s">
        <v>115</v>
      </c>
      <c r="D1" s="6" t="s">
        <v>116</v>
      </c>
      <c r="E1" s="14" t="s">
        <v>192</v>
      </c>
      <c r="F1" s="6" t="s">
        <v>193</v>
      </c>
      <c r="G1" s="6" t="s">
        <v>194</v>
      </c>
      <c r="H1" s="15" t="s">
        <v>196</v>
      </c>
      <c r="I1" s="15" t="s">
        <v>195</v>
      </c>
    </row>
    <row r="2" spans="1:9" ht="21.75" customHeight="1" x14ac:dyDescent="0.2">
      <c r="A2" s="6">
        <v>1</v>
      </c>
      <c r="B2" s="7" t="s">
        <v>108</v>
      </c>
      <c r="C2" s="7" t="s">
        <v>111</v>
      </c>
      <c r="D2" s="7" t="s">
        <v>109</v>
      </c>
      <c r="E2" s="8">
        <v>30000</v>
      </c>
      <c r="F2" s="9">
        <v>1</v>
      </c>
      <c r="G2" s="10">
        <f>E2*F2</f>
        <v>30000</v>
      </c>
      <c r="H2" s="10">
        <f>G2*10%</f>
        <v>3000</v>
      </c>
      <c r="I2" s="10">
        <f>G2-H2</f>
        <v>27000</v>
      </c>
    </row>
    <row r="3" spans="1:9" ht="21.75" customHeight="1" x14ac:dyDescent="0.2">
      <c r="A3" s="6">
        <v>2</v>
      </c>
      <c r="B3" s="7" t="s">
        <v>108</v>
      </c>
      <c r="C3" s="7" t="s">
        <v>110</v>
      </c>
      <c r="D3" s="7" t="s">
        <v>109</v>
      </c>
      <c r="E3" s="8">
        <v>25000</v>
      </c>
      <c r="F3" s="9">
        <v>1</v>
      </c>
      <c r="G3" s="10">
        <f t="shared" ref="G3:G35" si="0">E3*F3</f>
        <v>25000</v>
      </c>
      <c r="H3" s="10">
        <f t="shared" ref="H3:H36" si="1">G3*10%</f>
        <v>2500</v>
      </c>
      <c r="I3" s="10">
        <f t="shared" ref="I3:I36" si="2">G3-H3</f>
        <v>22500</v>
      </c>
    </row>
    <row r="4" spans="1:9" ht="21.75" customHeight="1" x14ac:dyDescent="0.2">
      <c r="A4" s="6">
        <v>3</v>
      </c>
      <c r="B4" s="7" t="s">
        <v>106</v>
      </c>
      <c r="C4" s="7" t="s">
        <v>105</v>
      </c>
      <c r="D4" s="7" t="s">
        <v>107</v>
      </c>
      <c r="E4" s="8">
        <v>20000</v>
      </c>
      <c r="F4" s="9">
        <v>1</v>
      </c>
      <c r="G4" s="10">
        <f t="shared" si="0"/>
        <v>20000</v>
      </c>
      <c r="H4" s="10">
        <f t="shared" si="1"/>
        <v>2000</v>
      </c>
      <c r="I4" s="10">
        <f t="shared" si="2"/>
        <v>18000</v>
      </c>
    </row>
    <row r="5" spans="1:9" ht="21.75" customHeight="1" x14ac:dyDescent="0.2">
      <c r="A5" s="6">
        <v>4</v>
      </c>
      <c r="B5" s="7" t="s">
        <v>86</v>
      </c>
      <c r="C5" s="7" t="s">
        <v>112</v>
      </c>
      <c r="D5" s="7" t="s">
        <v>113</v>
      </c>
      <c r="E5" s="8">
        <v>15000</v>
      </c>
      <c r="F5" s="9">
        <v>1</v>
      </c>
      <c r="G5" s="10">
        <f t="shared" si="0"/>
        <v>15000</v>
      </c>
      <c r="H5" s="10">
        <f t="shared" si="1"/>
        <v>1500</v>
      </c>
      <c r="I5" s="10">
        <f t="shared" si="2"/>
        <v>13500</v>
      </c>
    </row>
    <row r="6" spans="1:9" ht="21.75" customHeight="1" x14ac:dyDescent="0.2">
      <c r="A6" s="6">
        <v>5</v>
      </c>
      <c r="B6" s="7" t="s">
        <v>117</v>
      </c>
      <c r="C6" s="7" t="s">
        <v>118</v>
      </c>
      <c r="D6" s="7" t="s">
        <v>119</v>
      </c>
      <c r="E6" s="8">
        <v>28000</v>
      </c>
      <c r="F6" s="9">
        <v>1</v>
      </c>
      <c r="G6" s="10">
        <f t="shared" si="0"/>
        <v>28000</v>
      </c>
      <c r="H6" s="10">
        <f t="shared" si="1"/>
        <v>2800</v>
      </c>
      <c r="I6" s="10">
        <f t="shared" si="2"/>
        <v>25200</v>
      </c>
    </row>
    <row r="7" spans="1:9" ht="21.75" customHeight="1" x14ac:dyDescent="0.2">
      <c r="A7" s="6">
        <v>6</v>
      </c>
      <c r="B7" s="7" t="s">
        <v>121</v>
      </c>
      <c r="C7" s="7" t="s">
        <v>120</v>
      </c>
      <c r="D7" s="7" t="s">
        <v>122</v>
      </c>
      <c r="E7" s="8">
        <v>24000</v>
      </c>
      <c r="F7" s="9">
        <v>1</v>
      </c>
      <c r="G7" s="10">
        <f t="shared" si="0"/>
        <v>24000</v>
      </c>
      <c r="H7" s="10">
        <f t="shared" si="1"/>
        <v>2400</v>
      </c>
      <c r="I7" s="10">
        <f t="shared" si="2"/>
        <v>21600</v>
      </c>
    </row>
    <row r="8" spans="1:9" ht="21.75" customHeight="1" x14ac:dyDescent="0.2">
      <c r="A8" s="6">
        <v>7</v>
      </c>
      <c r="B8" s="7" t="s">
        <v>124</v>
      </c>
      <c r="C8" s="7" t="s">
        <v>123</v>
      </c>
      <c r="D8" s="7" t="s">
        <v>125</v>
      </c>
      <c r="E8" s="8">
        <v>15000</v>
      </c>
      <c r="F8" s="9">
        <v>1</v>
      </c>
      <c r="G8" s="10">
        <f t="shared" si="0"/>
        <v>15000</v>
      </c>
      <c r="H8" s="10">
        <f t="shared" si="1"/>
        <v>1500</v>
      </c>
      <c r="I8" s="10">
        <f t="shared" si="2"/>
        <v>13500</v>
      </c>
    </row>
    <row r="9" spans="1:9" ht="21.75" customHeight="1" x14ac:dyDescent="0.2">
      <c r="A9" s="6">
        <v>8</v>
      </c>
      <c r="B9" s="11" t="s">
        <v>128</v>
      </c>
      <c r="C9" s="11" t="s">
        <v>126</v>
      </c>
      <c r="D9" s="11" t="s">
        <v>127</v>
      </c>
      <c r="E9" s="12">
        <v>23000</v>
      </c>
      <c r="F9" s="13" t="s">
        <v>129</v>
      </c>
      <c r="G9" s="10"/>
      <c r="H9" s="10">
        <f t="shared" si="1"/>
        <v>0</v>
      </c>
      <c r="I9" s="10">
        <f t="shared" si="2"/>
        <v>0</v>
      </c>
    </row>
    <row r="10" spans="1:9" ht="21.75" customHeight="1" x14ac:dyDescent="0.2">
      <c r="A10" s="6">
        <v>9</v>
      </c>
      <c r="B10" s="11" t="s">
        <v>128</v>
      </c>
      <c r="C10" s="11" t="s">
        <v>159</v>
      </c>
      <c r="D10" s="11" t="s">
        <v>127</v>
      </c>
      <c r="E10" s="12">
        <v>25000</v>
      </c>
      <c r="F10" s="13" t="s">
        <v>129</v>
      </c>
      <c r="G10" s="10"/>
      <c r="H10" s="10">
        <f t="shared" si="1"/>
        <v>0</v>
      </c>
      <c r="I10" s="10">
        <f t="shared" si="2"/>
        <v>0</v>
      </c>
    </row>
    <row r="11" spans="1:9" ht="21.75" customHeight="1" x14ac:dyDescent="0.2">
      <c r="A11" s="6">
        <v>10</v>
      </c>
      <c r="B11" s="7" t="s">
        <v>86</v>
      </c>
      <c r="C11" s="7" t="s">
        <v>130</v>
      </c>
      <c r="D11" s="7" t="s">
        <v>131</v>
      </c>
      <c r="E11" s="8">
        <v>15000</v>
      </c>
      <c r="F11" s="9">
        <v>1</v>
      </c>
      <c r="G11" s="10">
        <f t="shared" si="0"/>
        <v>15000</v>
      </c>
      <c r="H11" s="10">
        <f t="shared" si="1"/>
        <v>1500</v>
      </c>
      <c r="I11" s="10">
        <f t="shared" si="2"/>
        <v>13500</v>
      </c>
    </row>
    <row r="12" spans="1:9" ht="21.75" customHeight="1" x14ac:dyDescent="0.2">
      <c r="A12" s="6">
        <v>11</v>
      </c>
      <c r="B12" s="7" t="s">
        <v>132</v>
      </c>
      <c r="C12" s="7" t="s">
        <v>90</v>
      </c>
      <c r="D12" s="7" t="s">
        <v>133</v>
      </c>
      <c r="E12" s="8">
        <v>20000</v>
      </c>
      <c r="F12" s="9">
        <v>1</v>
      </c>
      <c r="G12" s="10">
        <f t="shared" si="0"/>
        <v>20000</v>
      </c>
      <c r="H12" s="10">
        <f t="shared" si="1"/>
        <v>2000</v>
      </c>
      <c r="I12" s="10">
        <f t="shared" si="2"/>
        <v>18000</v>
      </c>
    </row>
    <row r="13" spans="1:9" ht="21.75" customHeight="1" x14ac:dyDescent="0.2">
      <c r="A13" s="6">
        <v>12</v>
      </c>
      <c r="B13" s="7" t="s">
        <v>134</v>
      </c>
      <c r="C13" s="7" t="s">
        <v>158</v>
      </c>
      <c r="D13" s="7" t="s">
        <v>135</v>
      </c>
      <c r="E13" s="8">
        <v>54000</v>
      </c>
      <c r="F13" s="9">
        <v>1</v>
      </c>
      <c r="G13" s="10">
        <f t="shared" si="0"/>
        <v>54000</v>
      </c>
      <c r="H13" s="10">
        <f t="shared" si="1"/>
        <v>5400</v>
      </c>
      <c r="I13" s="10">
        <f t="shared" si="2"/>
        <v>48600</v>
      </c>
    </row>
    <row r="14" spans="1:9" ht="21.75" customHeight="1" x14ac:dyDescent="0.2">
      <c r="A14" s="6">
        <v>13</v>
      </c>
      <c r="B14" s="7" t="s">
        <v>95</v>
      </c>
      <c r="C14" s="7" t="s">
        <v>137</v>
      </c>
      <c r="D14" s="7" t="s">
        <v>136</v>
      </c>
      <c r="E14" s="8">
        <v>20000</v>
      </c>
      <c r="F14" s="9">
        <v>1</v>
      </c>
      <c r="G14" s="10">
        <f t="shared" si="0"/>
        <v>20000</v>
      </c>
      <c r="H14" s="10">
        <f t="shared" si="1"/>
        <v>2000</v>
      </c>
      <c r="I14" s="10">
        <f t="shared" si="2"/>
        <v>18000</v>
      </c>
    </row>
    <row r="15" spans="1:9" ht="21.75" customHeight="1" x14ac:dyDescent="0.2">
      <c r="A15" s="6">
        <v>14</v>
      </c>
      <c r="B15" s="7" t="s">
        <v>98</v>
      </c>
      <c r="C15" s="7" t="s">
        <v>138</v>
      </c>
      <c r="D15" s="7" t="s">
        <v>139</v>
      </c>
      <c r="E15" s="8">
        <v>15000</v>
      </c>
      <c r="F15" s="9">
        <v>1</v>
      </c>
      <c r="G15" s="10">
        <f t="shared" si="0"/>
        <v>15000</v>
      </c>
      <c r="H15" s="10">
        <f t="shared" si="1"/>
        <v>1500</v>
      </c>
      <c r="I15" s="10">
        <f t="shared" si="2"/>
        <v>13500</v>
      </c>
    </row>
    <row r="16" spans="1:9" ht="21.75" customHeight="1" x14ac:dyDescent="0.2">
      <c r="A16" s="6">
        <v>15</v>
      </c>
      <c r="B16" s="7" t="s">
        <v>98</v>
      </c>
      <c r="C16" s="7" t="s">
        <v>171</v>
      </c>
      <c r="D16" s="7" t="s">
        <v>104</v>
      </c>
      <c r="E16" s="8">
        <v>38000</v>
      </c>
      <c r="F16" s="9">
        <v>1</v>
      </c>
      <c r="G16" s="10">
        <f t="shared" si="0"/>
        <v>38000</v>
      </c>
      <c r="H16" s="10">
        <f t="shared" si="1"/>
        <v>3800</v>
      </c>
      <c r="I16" s="10">
        <f t="shared" si="2"/>
        <v>34200</v>
      </c>
    </row>
    <row r="17" spans="1:9" ht="21.75" customHeight="1" x14ac:dyDescent="0.2">
      <c r="A17" s="6">
        <v>16</v>
      </c>
      <c r="B17" s="7" t="s">
        <v>98</v>
      </c>
      <c r="C17" s="7" t="s">
        <v>172</v>
      </c>
      <c r="D17" s="7" t="s">
        <v>140</v>
      </c>
      <c r="E17" s="8">
        <v>38000</v>
      </c>
      <c r="F17" s="9">
        <v>1</v>
      </c>
      <c r="G17" s="10">
        <f t="shared" si="0"/>
        <v>38000</v>
      </c>
      <c r="H17" s="10">
        <f t="shared" si="1"/>
        <v>3800</v>
      </c>
      <c r="I17" s="10">
        <f t="shared" si="2"/>
        <v>34200</v>
      </c>
    </row>
    <row r="18" spans="1:9" ht="21.75" customHeight="1" x14ac:dyDescent="0.2">
      <c r="A18" s="6">
        <v>17</v>
      </c>
      <c r="B18" s="7" t="s">
        <v>98</v>
      </c>
      <c r="C18" s="7" t="s">
        <v>173</v>
      </c>
      <c r="D18" s="7" t="s">
        <v>104</v>
      </c>
      <c r="E18" s="8">
        <v>38000</v>
      </c>
      <c r="F18" s="9">
        <v>1</v>
      </c>
      <c r="G18" s="10">
        <f t="shared" si="0"/>
        <v>38000</v>
      </c>
      <c r="H18" s="10">
        <f t="shared" si="1"/>
        <v>3800</v>
      </c>
      <c r="I18" s="10">
        <f t="shared" si="2"/>
        <v>34200</v>
      </c>
    </row>
    <row r="19" spans="1:9" ht="21.75" customHeight="1" x14ac:dyDescent="0.2">
      <c r="A19" s="6">
        <v>18</v>
      </c>
      <c r="B19" s="7" t="s">
        <v>86</v>
      </c>
      <c r="C19" s="7" t="s">
        <v>141</v>
      </c>
      <c r="D19" s="7" t="s">
        <v>142</v>
      </c>
      <c r="E19" s="8">
        <v>15000</v>
      </c>
      <c r="F19" s="9">
        <v>30</v>
      </c>
      <c r="G19" s="10">
        <f t="shared" si="0"/>
        <v>450000</v>
      </c>
      <c r="H19" s="10">
        <f t="shared" si="1"/>
        <v>45000</v>
      </c>
      <c r="I19" s="10">
        <f t="shared" si="2"/>
        <v>405000</v>
      </c>
    </row>
    <row r="20" spans="1:9" ht="21.75" customHeight="1" x14ac:dyDescent="0.2">
      <c r="A20" s="6">
        <v>19</v>
      </c>
      <c r="B20" s="7" t="s">
        <v>86</v>
      </c>
      <c r="C20" s="7" t="s">
        <v>143</v>
      </c>
      <c r="D20" s="7" t="s">
        <v>144</v>
      </c>
      <c r="E20" s="8">
        <v>15000</v>
      </c>
      <c r="F20" s="9">
        <v>1</v>
      </c>
      <c r="G20" s="10">
        <f t="shared" si="0"/>
        <v>15000</v>
      </c>
      <c r="H20" s="10">
        <f t="shared" si="1"/>
        <v>1500</v>
      </c>
      <c r="I20" s="10">
        <f t="shared" si="2"/>
        <v>13500</v>
      </c>
    </row>
    <row r="21" spans="1:9" ht="21.75" customHeight="1" x14ac:dyDescent="0.2">
      <c r="A21" s="6">
        <v>20</v>
      </c>
      <c r="B21" s="11" t="s">
        <v>146</v>
      </c>
      <c r="C21" s="11" t="s">
        <v>145</v>
      </c>
      <c r="D21" s="11" t="s">
        <v>147</v>
      </c>
      <c r="E21" s="12">
        <v>20000</v>
      </c>
      <c r="F21" s="13" t="s">
        <v>129</v>
      </c>
      <c r="G21" s="10"/>
      <c r="H21" s="10">
        <f t="shared" si="1"/>
        <v>0</v>
      </c>
      <c r="I21" s="10">
        <f t="shared" si="2"/>
        <v>0</v>
      </c>
    </row>
    <row r="22" spans="1:9" ht="21.75" customHeight="1" x14ac:dyDescent="0.2">
      <c r="A22" s="6">
        <v>21</v>
      </c>
      <c r="B22" s="7" t="s">
        <v>149</v>
      </c>
      <c r="C22" s="7" t="s">
        <v>148</v>
      </c>
      <c r="D22" s="7" t="s">
        <v>150</v>
      </c>
      <c r="E22" s="8">
        <v>14000</v>
      </c>
      <c r="F22" s="9">
        <v>1</v>
      </c>
      <c r="G22" s="10">
        <f t="shared" si="0"/>
        <v>14000</v>
      </c>
      <c r="H22" s="10">
        <f t="shared" si="1"/>
        <v>1400</v>
      </c>
      <c r="I22" s="10">
        <f t="shared" si="2"/>
        <v>12600</v>
      </c>
    </row>
    <row r="23" spans="1:9" ht="21.75" customHeight="1" x14ac:dyDescent="0.2">
      <c r="A23" s="6">
        <v>22</v>
      </c>
      <c r="B23" s="7" t="s">
        <v>152</v>
      </c>
      <c r="C23" s="7" t="s">
        <v>151</v>
      </c>
      <c r="D23" s="7" t="s">
        <v>153</v>
      </c>
      <c r="E23" s="8">
        <v>19000</v>
      </c>
      <c r="F23" s="9">
        <v>1</v>
      </c>
      <c r="G23" s="10">
        <f t="shared" si="0"/>
        <v>19000</v>
      </c>
      <c r="H23" s="10">
        <f t="shared" si="1"/>
        <v>1900</v>
      </c>
      <c r="I23" s="10">
        <f t="shared" si="2"/>
        <v>17100</v>
      </c>
    </row>
    <row r="24" spans="1:9" ht="21.75" customHeight="1" x14ac:dyDescent="0.2">
      <c r="A24" s="6">
        <v>23</v>
      </c>
      <c r="B24" s="7" t="s">
        <v>156</v>
      </c>
      <c r="C24" s="7" t="s">
        <v>154</v>
      </c>
      <c r="D24" s="7" t="s">
        <v>157</v>
      </c>
      <c r="E24" s="8">
        <v>15000</v>
      </c>
      <c r="F24" s="9">
        <v>1</v>
      </c>
      <c r="G24" s="10">
        <f t="shared" si="0"/>
        <v>15000</v>
      </c>
      <c r="H24" s="10">
        <f t="shared" si="1"/>
        <v>1500</v>
      </c>
      <c r="I24" s="10">
        <f t="shared" si="2"/>
        <v>13500</v>
      </c>
    </row>
    <row r="25" spans="1:9" ht="21.75" customHeight="1" x14ac:dyDescent="0.2">
      <c r="A25" s="6">
        <v>24</v>
      </c>
      <c r="B25" s="7" t="s">
        <v>156</v>
      </c>
      <c r="C25" s="7" t="s">
        <v>155</v>
      </c>
      <c r="D25" s="7" t="s">
        <v>157</v>
      </c>
      <c r="E25" s="8">
        <v>15000</v>
      </c>
      <c r="F25" s="9">
        <v>1</v>
      </c>
      <c r="G25" s="10">
        <f t="shared" si="0"/>
        <v>15000</v>
      </c>
      <c r="H25" s="10">
        <f t="shared" si="1"/>
        <v>1500</v>
      </c>
      <c r="I25" s="10">
        <f t="shared" si="2"/>
        <v>13500</v>
      </c>
    </row>
    <row r="26" spans="1:9" ht="21.75" customHeight="1" x14ac:dyDescent="0.2">
      <c r="A26" s="6">
        <v>25</v>
      </c>
      <c r="B26" s="7" t="s">
        <v>86</v>
      </c>
      <c r="C26" s="7" t="s">
        <v>161</v>
      </c>
      <c r="D26" s="7" t="s">
        <v>160</v>
      </c>
      <c r="E26" s="8">
        <v>20000</v>
      </c>
      <c r="F26" s="9">
        <v>1</v>
      </c>
      <c r="G26" s="10">
        <f t="shared" si="0"/>
        <v>20000</v>
      </c>
      <c r="H26" s="10">
        <f t="shared" si="1"/>
        <v>2000</v>
      </c>
      <c r="I26" s="10">
        <f t="shared" si="2"/>
        <v>18000</v>
      </c>
    </row>
    <row r="27" spans="1:9" ht="21.75" customHeight="1" x14ac:dyDescent="0.2">
      <c r="A27" s="6">
        <v>26</v>
      </c>
      <c r="B27" s="7" t="s">
        <v>86</v>
      </c>
      <c r="C27" s="7" t="s">
        <v>170</v>
      </c>
      <c r="D27" s="7" t="s">
        <v>162</v>
      </c>
      <c r="E27" s="8">
        <v>25000</v>
      </c>
      <c r="F27" s="9">
        <v>1</v>
      </c>
      <c r="G27" s="10">
        <f t="shared" si="0"/>
        <v>25000</v>
      </c>
      <c r="H27" s="10">
        <f t="shared" si="1"/>
        <v>2500</v>
      </c>
      <c r="I27" s="10">
        <f t="shared" si="2"/>
        <v>22500</v>
      </c>
    </row>
    <row r="28" spans="1:9" ht="21.75" customHeight="1" x14ac:dyDescent="0.2">
      <c r="A28" s="6">
        <v>27</v>
      </c>
      <c r="B28" s="7" t="s">
        <v>86</v>
      </c>
      <c r="C28" s="7" t="s">
        <v>163</v>
      </c>
      <c r="D28" s="7" t="s">
        <v>164</v>
      </c>
      <c r="E28" s="8">
        <v>15000</v>
      </c>
      <c r="F28" s="9">
        <v>1</v>
      </c>
      <c r="G28" s="10">
        <f t="shared" si="0"/>
        <v>15000</v>
      </c>
      <c r="H28" s="10">
        <f t="shared" si="1"/>
        <v>1500</v>
      </c>
      <c r="I28" s="10">
        <f t="shared" si="2"/>
        <v>13500</v>
      </c>
    </row>
    <row r="29" spans="1:9" ht="21.75" customHeight="1" x14ac:dyDescent="0.2">
      <c r="A29" s="6">
        <v>28</v>
      </c>
      <c r="B29" s="7" t="s">
        <v>166</v>
      </c>
      <c r="C29" s="7" t="s">
        <v>165</v>
      </c>
      <c r="D29" s="7" t="s">
        <v>167</v>
      </c>
      <c r="E29" s="8">
        <v>9000</v>
      </c>
      <c r="F29" s="9">
        <v>1</v>
      </c>
      <c r="G29" s="10">
        <f t="shared" si="0"/>
        <v>9000</v>
      </c>
      <c r="H29" s="10">
        <f t="shared" si="1"/>
        <v>900</v>
      </c>
      <c r="I29" s="10">
        <f t="shared" si="2"/>
        <v>8100</v>
      </c>
    </row>
    <row r="30" spans="1:9" ht="21.75" customHeight="1" x14ac:dyDescent="0.2">
      <c r="A30" s="6">
        <v>29</v>
      </c>
      <c r="B30" s="7" t="s">
        <v>95</v>
      </c>
      <c r="C30" s="7" t="s">
        <v>169</v>
      </c>
      <c r="D30" s="7" t="s">
        <v>168</v>
      </c>
      <c r="E30" s="8">
        <v>32000</v>
      </c>
      <c r="F30" s="9">
        <v>1</v>
      </c>
      <c r="G30" s="10">
        <f t="shared" si="0"/>
        <v>32000</v>
      </c>
      <c r="H30" s="10">
        <f t="shared" si="1"/>
        <v>3200</v>
      </c>
      <c r="I30" s="10">
        <f t="shared" si="2"/>
        <v>28800</v>
      </c>
    </row>
    <row r="31" spans="1:9" ht="21.75" customHeight="1" x14ac:dyDescent="0.2">
      <c r="A31" s="6">
        <v>30</v>
      </c>
      <c r="B31" s="7" t="s">
        <v>175</v>
      </c>
      <c r="C31" s="7" t="s">
        <v>174</v>
      </c>
      <c r="D31" s="7" t="s">
        <v>176</v>
      </c>
      <c r="E31" s="8">
        <v>12000</v>
      </c>
      <c r="F31" s="9">
        <v>1</v>
      </c>
      <c r="G31" s="10">
        <f t="shared" si="0"/>
        <v>12000</v>
      </c>
      <c r="H31" s="10">
        <f t="shared" si="1"/>
        <v>1200</v>
      </c>
      <c r="I31" s="10">
        <f t="shared" si="2"/>
        <v>10800</v>
      </c>
    </row>
    <row r="32" spans="1:9" ht="21.75" customHeight="1" x14ac:dyDescent="0.2">
      <c r="A32" s="6">
        <v>31</v>
      </c>
      <c r="B32" s="7" t="s">
        <v>178</v>
      </c>
      <c r="C32" s="7" t="s">
        <v>177</v>
      </c>
      <c r="D32" s="7" t="s">
        <v>179</v>
      </c>
      <c r="E32" s="8">
        <v>15000</v>
      </c>
      <c r="F32" s="9">
        <v>1</v>
      </c>
      <c r="G32" s="10">
        <f t="shared" si="0"/>
        <v>15000</v>
      </c>
      <c r="H32" s="10">
        <f t="shared" si="1"/>
        <v>1500</v>
      </c>
      <c r="I32" s="10">
        <f t="shared" si="2"/>
        <v>13500</v>
      </c>
    </row>
    <row r="33" spans="1:9" ht="21.75" customHeight="1" x14ac:dyDescent="0.2">
      <c r="A33" s="6">
        <v>32</v>
      </c>
      <c r="B33" s="11" t="s">
        <v>181</v>
      </c>
      <c r="C33" s="11" t="s">
        <v>180</v>
      </c>
      <c r="D33" s="11" t="s">
        <v>182</v>
      </c>
      <c r="E33" s="12">
        <v>6000</v>
      </c>
      <c r="F33" s="13" t="s">
        <v>183</v>
      </c>
      <c r="G33" s="10"/>
      <c r="H33" s="10">
        <f t="shared" si="1"/>
        <v>0</v>
      </c>
      <c r="I33" s="10">
        <f t="shared" si="2"/>
        <v>0</v>
      </c>
    </row>
    <row r="34" spans="1:9" ht="21.75" customHeight="1" x14ac:dyDescent="0.2">
      <c r="A34" s="6">
        <v>33</v>
      </c>
      <c r="B34" s="7" t="s">
        <v>149</v>
      </c>
      <c r="C34" s="7" t="s">
        <v>184</v>
      </c>
      <c r="D34" s="7" t="s">
        <v>185</v>
      </c>
      <c r="E34" s="8">
        <v>20000</v>
      </c>
      <c r="F34" s="9">
        <v>1</v>
      </c>
      <c r="G34" s="10">
        <f t="shared" si="0"/>
        <v>20000</v>
      </c>
      <c r="H34" s="10">
        <f t="shared" si="1"/>
        <v>2000</v>
      </c>
      <c r="I34" s="10">
        <f t="shared" si="2"/>
        <v>18000</v>
      </c>
    </row>
    <row r="35" spans="1:9" ht="21.75" customHeight="1" x14ac:dyDescent="0.2">
      <c r="A35" s="6">
        <v>34</v>
      </c>
      <c r="B35" s="7" t="s">
        <v>187</v>
      </c>
      <c r="C35" s="7" t="s">
        <v>186</v>
      </c>
      <c r="D35" s="7" t="s">
        <v>188</v>
      </c>
      <c r="E35" s="8">
        <v>13000</v>
      </c>
      <c r="F35" s="9">
        <v>1</v>
      </c>
      <c r="G35" s="10">
        <f t="shared" si="0"/>
        <v>13000</v>
      </c>
      <c r="H35" s="10">
        <f t="shared" si="1"/>
        <v>1300</v>
      </c>
      <c r="I35" s="10">
        <f t="shared" si="2"/>
        <v>11700</v>
      </c>
    </row>
    <row r="36" spans="1:9" ht="21.75" customHeight="1" x14ac:dyDescent="0.2">
      <c r="A36" s="6">
        <v>35</v>
      </c>
      <c r="B36" s="11" t="s">
        <v>189</v>
      </c>
      <c r="C36" s="11" t="s">
        <v>190</v>
      </c>
      <c r="D36" s="11" t="s">
        <v>191</v>
      </c>
      <c r="E36" s="12">
        <v>18000</v>
      </c>
      <c r="F36" s="13" t="s">
        <v>183</v>
      </c>
      <c r="G36" s="7"/>
      <c r="H36" s="10">
        <f t="shared" si="1"/>
        <v>0</v>
      </c>
      <c r="I36" s="10">
        <f t="shared" si="2"/>
        <v>0</v>
      </c>
    </row>
    <row r="37" spans="1:9" ht="21.75" customHeight="1" x14ac:dyDescent="0.2">
      <c r="G37" s="4">
        <f>SUM(G2:G36)</f>
        <v>1084000</v>
      </c>
      <c r="I37" s="20">
        <f>SUM(I2:I36)</f>
        <v>975600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주문서</vt:lpstr>
      <vt:lpstr>견적서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µµ¼</dc:title>
  <dc:subject>None</dc:subject>
  <dc:creator>Windows User</dc:creator>
  <cp:keywords>llPDFLib</cp:keywords>
  <cp:lastModifiedBy>wku</cp:lastModifiedBy>
  <cp:lastPrinted>2018-02-06T23:48:32Z</cp:lastPrinted>
  <dcterms:created xsi:type="dcterms:W3CDTF">2018-02-06T04:09:22Z</dcterms:created>
  <dcterms:modified xsi:type="dcterms:W3CDTF">2018-02-06T23:53:07Z</dcterms:modified>
</cp:coreProperties>
</file>